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1760" activeTab="0"/>
  </bookViews>
  <sheets>
    <sheet name="ბიუჯეტის ფორმა" sheetId="1" r:id="rId1"/>
    <sheet name="Sheet2" sheetId="2" state="hidden" r:id="rId2"/>
  </sheets>
  <definedNames>
    <definedName name="_xlnm.Print_Area" localSheetId="0">'ბიუჯეტის ფორმა'!$A$1:$J$34</definedName>
  </definedNames>
  <calcPr fullCalcOnLoad="1"/>
</workbook>
</file>

<file path=xl/comments1.xml><?xml version="1.0" encoding="utf-8"?>
<comments xmlns="http://schemas.openxmlformats.org/spreadsheetml/2006/main">
  <authors>
    <author>Natia Sirdadze</author>
  </authors>
  <commentList>
    <comment ref="I3" authorId="0">
      <text>
        <r>
          <rPr>
            <sz val="9"/>
            <rFont val="Tahoma"/>
            <family val="2"/>
          </rPr>
          <t>გრანტის მისაღებად არანაირი კონტრიბუცია არ არის სავალდებულო</t>
        </r>
      </text>
    </comment>
  </commentList>
</comments>
</file>

<file path=xl/sharedStrings.xml><?xml version="1.0" encoding="utf-8"?>
<sst xmlns="http://schemas.openxmlformats.org/spreadsheetml/2006/main" count="59" uniqueCount="56">
  <si>
    <t>1.1.</t>
  </si>
  <si>
    <t>1.2.</t>
  </si>
  <si>
    <t>1.3.</t>
  </si>
  <si>
    <t>1.4.</t>
  </si>
  <si>
    <t>2.1.</t>
  </si>
  <si>
    <t>1.5.</t>
  </si>
  <si>
    <t>2.2.</t>
  </si>
  <si>
    <t>2.3.</t>
  </si>
  <si>
    <t>2.4.</t>
  </si>
  <si>
    <t>2.5.</t>
  </si>
  <si>
    <t>3.1.</t>
  </si>
  <si>
    <t>4.1.</t>
  </si>
  <si>
    <t>1.6.</t>
  </si>
  <si>
    <t>3.2.</t>
  </si>
  <si>
    <t>2.6.</t>
  </si>
  <si>
    <t>თანამონაწილეობა</t>
  </si>
  <si>
    <t>პროექტის სრული ბიუჯეტი</t>
  </si>
  <si>
    <t>განზომილების ერთეული</t>
  </si>
  <si>
    <t>1.7.</t>
  </si>
  <si>
    <t>1.8.</t>
  </si>
  <si>
    <t>1.9.</t>
  </si>
  <si>
    <t>2.7.</t>
  </si>
  <si>
    <t>2.8.</t>
  </si>
  <si>
    <t>2.10.</t>
  </si>
  <si>
    <t>2.9.</t>
  </si>
  <si>
    <t>1.10.</t>
  </si>
  <si>
    <t>პროექტის ხარჯები</t>
  </si>
  <si>
    <t>მგზავრობა/ტრანსპორტირება</t>
  </si>
  <si>
    <t>კომუნიკაციის ხარჯი</t>
  </si>
  <si>
    <t>ადამიანური რესურსები</t>
  </si>
  <si>
    <t>sul</t>
  </si>
  <si>
    <t>სხვა</t>
  </si>
  <si>
    <t>პროექტის ბიუჯეტი, ლარებში *</t>
  </si>
  <si>
    <t>პროექტის განმახორციელებელი - ორგანიზაციის/ფიზიკური პირის დასახელება:</t>
  </si>
  <si>
    <t>დასახელება</t>
  </si>
  <si>
    <t>აღწერილობა</t>
  </si>
  <si>
    <t>ერთეულის ღირებულება</t>
  </si>
  <si>
    <t>რაოდენობა</t>
  </si>
  <si>
    <t>პერიოდი/ვადები</t>
  </si>
  <si>
    <t>მოთხოვნილი გრანტის მოცულობა ლარში</t>
  </si>
  <si>
    <t>პროექტის კოორდინატორი</t>
  </si>
  <si>
    <t>პროექტის ასისტენტი</t>
  </si>
  <si>
    <t>ფინანსური მენეჯერი</t>
  </si>
  <si>
    <t>მძღოლი</t>
  </si>
  <si>
    <t>კომუნიკაციის ხარჯები</t>
  </si>
  <si>
    <t>სერვისის აქტივობა</t>
  </si>
  <si>
    <t>საწვავი</t>
  </si>
  <si>
    <t>სულ</t>
  </si>
  <si>
    <t>1. ადამიანური რესურსები</t>
  </si>
  <si>
    <t>2. პროექტის ხარჯები (საქონელი და მომსახურება)</t>
  </si>
  <si>
    <t>3. მგზავრობა/ტრანსპორტირება</t>
  </si>
  <si>
    <t>4. კომუნიკაციის ხარჯი</t>
  </si>
  <si>
    <t>№</t>
  </si>
  <si>
    <t>დანართი №3</t>
  </si>
  <si>
    <t>* დანართის ფორმა წარმოადგენს ნიმუშს და, შესაბამისად, მასში პროექტის შინაარსიდან გამომდინარე შესაძლებელია სტრიქონების დამატება/მოკლება</t>
  </si>
  <si>
    <t>აუდიტორული მომსახურება</t>
  </si>
</sst>
</file>

<file path=xl/styles.xml><?xml version="1.0" encoding="utf-8"?>
<styleSheet xmlns="http://schemas.openxmlformats.org/spreadsheetml/2006/main">
  <numFmts count="4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ari&quot;;\-#,##0\ &quot;Lari&quot;"/>
    <numFmt numFmtId="165" formatCode="#,##0\ &quot;Lari&quot;;[Red]\-#,##0\ &quot;Lari&quot;"/>
    <numFmt numFmtId="166" formatCode="#,##0.00\ &quot;Lari&quot;;\-#,##0.00\ &quot;Lari&quot;"/>
    <numFmt numFmtId="167" formatCode="#,##0.00\ &quot;Lari&quot;;[Red]\-#,##0.00\ &quot;Lari&quot;"/>
    <numFmt numFmtId="168" formatCode="_-* #,##0\ &quot;Lari&quot;_-;\-* #,##0\ &quot;Lari&quot;_-;_-* &quot;-&quot;\ &quot;Lari&quot;_-;_-@_-"/>
    <numFmt numFmtId="169" formatCode="_-* #,##0\ _L_a_r_i_-;\-* #,##0\ _L_a_r_i_-;_-* &quot;-&quot;\ _L_a_r_i_-;_-@_-"/>
    <numFmt numFmtId="170" formatCode="_-* #,##0.00\ &quot;Lari&quot;_-;\-* #,##0.00\ &quot;Lari&quot;_-;_-* &quot;-&quot;??\ &quot;Lari&quot;_-;_-@_-"/>
    <numFmt numFmtId="171" formatCode="_-* #,##0.00\ _L_a_r_i_-;\-* #,##0.00\ _L_a_r_i_-;_-* &quot;-&quot;??\ _L_a_r_i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#,##0.0"/>
    <numFmt numFmtId="193" formatCode="[$-FC19]d\ mmmm\ yyyy\ &quot;г.&quot;"/>
    <numFmt numFmtId="194" formatCode="_-* #,##0.0_р_._-;\-* #,##0.0_р_._-;_-* &quot;-&quot;?_р_._-;_-@_-"/>
    <numFmt numFmtId="195" formatCode="000000"/>
    <numFmt numFmtId="196" formatCode="#,##0.0_ ;\-#,##0.0\ "/>
    <numFmt numFmtId="197" formatCode="_(* #,##0_);_(* \(#,##0\);_(* &quot;-&quot;??_);_(@_)"/>
    <numFmt numFmtId="198" formatCode="#,##0.00;[Red]#,##0.00"/>
    <numFmt numFmtId="199" formatCode="[$-809]dd\ mmmm\ yyyy"/>
    <numFmt numFmtId="200" formatCode="[$-409]dddd\,\ mmmm\ dd\,\ yyyy"/>
    <numFmt numFmtId="201" formatCode="[$-409]h:mm:ss\ AM/PM"/>
  </numFmts>
  <fonts count="57">
    <font>
      <sz val="10"/>
      <name val="Arial"/>
      <family val="0"/>
    </font>
    <font>
      <u val="single"/>
      <sz val="8.5"/>
      <color indexed="36"/>
      <name val="Arial"/>
      <family val="2"/>
    </font>
    <font>
      <u val="single"/>
      <sz val="8.5"/>
      <color indexed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8"/>
      <name val="Sylfaen"/>
      <family val="1"/>
    </font>
    <font>
      <b/>
      <sz val="10"/>
      <name val="AcadNusx"/>
      <family val="0"/>
    </font>
    <font>
      <sz val="10"/>
      <name val="AcadNusx"/>
      <family val="0"/>
    </font>
    <font>
      <sz val="9"/>
      <name val="Tahoma"/>
      <family val="2"/>
    </font>
    <font>
      <b/>
      <i/>
      <sz val="10"/>
      <name val="Sylfaen"/>
      <family val="1"/>
    </font>
    <font>
      <b/>
      <i/>
      <sz val="8"/>
      <name val="Sylfaen"/>
      <family val="1"/>
    </font>
    <font>
      <b/>
      <sz val="12"/>
      <name val="Sylfaen"/>
      <family val="1"/>
    </font>
    <font>
      <b/>
      <sz val="10"/>
      <name val="Sylfaen"/>
      <family val="1"/>
    </font>
    <font>
      <b/>
      <sz val="8"/>
      <name val="Sylfaen"/>
      <family val="1"/>
    </font>
    <font>
      <sz val="10"/>
      <name val="Sylfaen"/>
      <family val="1"/>
    </font>
    <font>
      <b/>
      <sz val="10"/>
      <color indexed="8"/>
      <name val="Sylfaen"/>
      <family val="1"/>
    </font>
    <font>
      <b/>
      <sz val="9"/>
      <name val="Sylfaen"/>
      <family val="1"/>
    </font>
    <font>
      <sz val="12"/>
      <name val="Sylfaen"/>
      <family val="1"/>
    </font>
    <font>
      <sz val="10"/>
      <color indexed="8"/>
      <name val="Calibri"/>
      <family val="0"/>
    </font>
    <font>
      <sz val="11"/>
      <color indexed="8"/>
      <name val="Calibri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sz val="18"/>
      <color indexed="8"/>
      <name val="Sylfaen"/>
      <family val="0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Font="1" applyAlignment="1">
      <alignment/>
    </xf>
    <xf numFmtId="0" fontId="8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/>
    </xf>
    <xf numFmtId="4" fontId="0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left" vertical="center" wrapText="1"/>
    </xf>
    <xf numFmtId="171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0" fontId="4" fillId="0" borderId="0" xfId="0" applyFont="1" applyAlignment="1">
      <alignment wrapText="1"/>
    </xf>
    <xf numFmtId="0" fontId="0" fillId="0" borderId="0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8" fillId="33" borderId="0" xfId="0" applyFont="1" applyFill="1" applyBorder="1" applyAlignment="1">
      <alignment wrapText="1"/>
    </xf>
    <xf numFmtId="2" fontId="5" fillId="33" borderId="0" xfId="0" applyNumberFormat="1" applyFont="1" applyFill="1" applyBorder="1" applyAlignment="1">
      <alignment wrapText="1"/>
    </xf>
    <xf numFmtId="4" fontId="5" fillId="33" borderId="0" xfId="0" applyNumberFormat="1" applyFont="1" applyFill="1" applyBorder="1" applyAlignment="1">
      <alignment wrapText="1"/>
    </xf>
    <xf numFmtId="0" fontId="0" fillId="33" borderId="0" xfId="0" applyFont="1" applyFill="1" applyAlignment="1">
      <alignment wrapText="1"/>
    </xf>
    <xf numFmtId="0" fontId="5" fillId="33" borderId="0" xfId="0" applyFont="1" applyFill="1" applyAlignment="1">
      <alignment wrapText="1"/>
    </xf>
    <xf numFmtId="0" fontId="0" fillId="33" borderId="0" xfId="0" applyFont="1" applyFill="1" applyAlignment="1">
      <alignment/>
    </xf>
    <xf numFmtId="2" fontId="0" fillId="0" borderId="0" xfId="0" applyNumberFormat="1" applyAlignment="1">
      <alignment/>
    </xf>
    <xf numFmtId="4" fontId="0" fillId="0" borderId="0" xfId="0" applyNumberFormat="1" applyAlignment="1">
      <alignment/>
    </xf>
    <xf numFmtId="2" fontId="6" fillId="34" borderId="10" xfId="0" applyNumberFormat="1" applyFont="1" applyFill="1" applyBorder="1" applyAlignment="1" applyProtection="1">
      <alignment horizontal="center" vertical="center"/>
      <protection/>
    </xf>
    <xf numFmtId="4" fontId="6" fillId="34" borderId="1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4" fontId="0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2" fontId="6" fillId="34" borderId="11" xfId="0" applyNumberFormat="1" applyFont="1" applyFill="1" applyBorder="1" applyAlignment="1" applyProtection="1">
      <alignment horizontal="center" vertical="center"/>
      <protection/>
    </xf>
    <xf numFmtId="4" fontId="6" fillId="0" borderId="12" xfId="0" applyNumberFormat="1" applyFont="1" applyBorder="1" applyAlignment="1" applyProtection="1">
      <alignment horizontal="center"/>
      <protection locked="0"/>
    </xf>
    <xf numFmtId="4" fontId="6" fillId="0" borderId="12" xfId="0" applyNumberFormat="1" applyFont="1" applyBorder="1" applyAlignment="1" applyProtection="1">
      <alignment horizontal="center" vertical="center"/>
      <protection locked="0"/>
    </xf>
    <xf numFmtId="0" fontId="13" fillId="35" borderId="13" xfId="0" applyFont="1" applyFill="1" applyBorder="1" applyAlignment="1">
      <alignment vertical="top" wrapText="1"/>
    </xf>
    <xf numFmtId="0" fontId="13" fillId="35" borderId="14" xfId="0" applyFont="1" applyFill="1" applyBorder="1" applyAlignment="1">
      <alignment horizontal="center" vertical="center" wrapText="1"/>
    </xf>
    <xf numFmtId="0" fontId="14" fillId="35" borderId="14" xfId="0" applyFont="1" applyFill="1" applyBorder="1" applyAlignment="1">
      <alignment horizontal="center" vertical="center" wrapText="1"/>
    </xf>
    <xf numFmtId="0" fontId="13" fillId="35" borderId="15" xfId="0" applyFont="1" applyFill="1" applyBorder="1" applyAlignment="1">
      <alignment horizontal="center" vertical="center" wrapText="1"/>
    </xf>
    <xf numFmtId="0" fontId="13" fillId="35" borderId="16" xfId="0" applyFont="1" applyFill="1" applyBorder="1" applyAlignment="1">
      <alignment horizontal="center" vertical="center" wrapText="1"/>
    </xf>
    <xf numFmtId="0" fontId="13" fillId="35" borderId="12" xfId="0" applyFont="1" applyFill="1" applyBorder="1" applyAlignment="1">
      <alignment vertical="top"/>
    </xf>
    <xf numFmtId="0" fontId="13" fillId="35" borderId="12" xfId="0" applyFont="1" applyFill="1" applyBorder="1" applyAlignment="1">
      <alignment horizontal="center" vertical="center"/>
    </xf>
    <xf numFmtId="0" fontId="13" fillId="35" borderId="12" xfId="0" applyFont="1" applyFill="1" applyBorder="1" applyAlignment="1">
      <alignment horizontal="center" vertical="center" wrapText="1"/>
    </xf>
    <xf numFmtId="2" fontId="13" fillId="35" borderId="10" xfId="0" applyNumberFormat="1" applyFont="1" applyFill="1" applyBorder="1" applyAlignment="1">
      <alignment horizontal="center" vertical="center" wrapText="1"/>
    </xf>
    <xf numFmtId="2" fontId="13" fillId="35" borderId="12" xfId="0" applyNumberFormat="1" applyFont="1" applyFill="1" applyBorder="1" applyAlignment="1">
      <alignment horizontal="center" vertical="center" wrapText="1"/>
    </xf>
    <xf numFmtId="4" fontId="13" fillId="35" borderId="17" xfId="0" applyNumberFormat="1" applyFont="1" applyFill="1" applyBorder="1" applyAlignment="1" applyProtection="1">
      <alignment horizontal="center" vertical="top" wrapText="1"/>
      <protection/>
    </xf>
    <xf numFmtId="0" fontId="13" fillId="0" borderId="18" xfId="0" applyNumberFormat="1" applyFont="1" applyFill="1" applyBorder="1" applyAlignment="1">
      <alignment horizontal="left" vertical="center" wrapText="1"/>
    </xf>
    <xf numFmtId="0" fontId="15" fillId="0" borderId="12" xfId="0" applyFont="1" applyBorder="1" applyAlignment="1">
      <alignment horizontal="left" vertical="center"/>
    </xf>
    <xf numFmtId="0" fontId="15" fillId="0" borderId="12" xfId="0" applyFont="1" applyFill="1" applyBorder="1" applyAlignment="1" applyProtection="1">
      <alignment horizontal="left" vertical="center" wrapText="1"/>
      <protection locked="0"/>
    </xf>
    <xf numFmtId="2" fontId="15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13" fillId="35" borderId="10" xfId="0" applyNumberFormat="1" applyFont="1" applyFill="1" applyBorder="1" applyAlignment="1">
      <alignment horizontal="center" vertical="center"/>
    </xf>
    <xf numFmtId="4" fontId="13" fillId="35" borderId="12" xfId="0" applyNumberFormat="1" applyFont="1" applyFill="1" applyBorder="1" applyAlignment="1">
      <alignment horizontal="center" vertical="center"/>
    </xf>
    <xf numFmtId="4" fontId="13" fillId="35" borderId="17" xfId="0" applyNumberFormat="1" applyFont="1" applyFill="1" applyBorder="1" applyAlignment="1" applyProtection="1">
      <alignment horizontal="center" vertical="top"/>
      <protection/>
    </xf>
    <xf numFmtId="0" fontId="13" fillId="0" borderId="18" xfId="0" applyFont="1" applyBorder="1" applyAlignment="1">
      <alignment horizontal="left" vertical="center"/>
    </xf>
    <xf numFmtId="0" fontId="15" fillId="0" borderId="12" xfId="0" applyFont="1" applyBorder="1" applyAlignment="1">
      <alignment horizontal="left" vertical="center" wrapText="1"/>
    </xf>
    <xf numFmtId="0" fontId="15" fillId="0" borderId="12" xfId="0" applyFont="1" applyBorder="1" applyAlignment="1" applyProtection="1">
      <alignment horizontal="left" vertical="center" wrapText="1"/>
      <protection locked="0"/>
    </xf>
    <xf numFmtId="0" fontId="15" fillId="0" borderId="12" xfId="0" applyFont="1" applyBorder="1" applyAlignment="1" applyProtection="1">
      <alignment horizontal="center" vertical="center" wrapText="1"/>
      <protection locked="0"/>
    </xf>
    <xf numFmtId="0" fontId="15" fillId="0" borderId="12" xfId="0" applyFont="1" applyBorder="1" applyAlignment="1" applyProtection="1">
      <alignment horizontal="center" vertical="center"/>
      <protection locked="0"/>
    </xf>
    <xf numFmtId="0" fontId="15" fillId="0" borderId="12" xfId="0" applyFont="1" applyFill="1" applyBorder="1" applyAlignment="1" applyProtection="1">
      <alignment horizontal="center" vertical="center" wrapText="1"/>
      <protection locked="0"/>
    </xf>
    <xf numFmtId="0" fontId="13" fillId="35" borderId="12" xfId="0" applyFont="1" applyFill="1" applyBorder="1" applyAlignment="1">
      <alignment vertical="top" wrapText="1"/>
    </xf>
    <xf numFmtId="4" fontId="13" fillId="35" borderId="10" xfId="0" applyNumberFormat="1" applyFont="1" applyFill="1" applyBorder="1" applyAlignment="1">
      <alignment horizontal="center" vertical="center" wrapText="1"/>
    </xf>
    <xf numFmtId="4" fontId="13" fillId="35" borderId="12" xfId="0" applyNumberFormat="1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left" vertical="top"/>
    </xf>
    <xf numFmtId="0" fontId="15" fillId="0" borderId="12" xfId="0" applyFont="1" applyFill="1" applyBorder="1" applyAlignment="1">
      <alignment horizontal="left" vertical="center" wrapText="1"/>
    </xf>
    <xf numFmtId="0" fontId="13" fillId="0" borderId="12" xfId="0" applyFont="1" applyFill="1" applyBorder="1" applyAlignment="1" applyProtection="1">
      <alignment vertical="top" wrapText="1"/>
      <protection locked="0"/>
    </xf>
    <xf numFmtId="0" fontId="13" fillId="0" borderId="12" xfId="0" applyFont="1" applyFill="1" applyBorder="1" applyAlignment="1" applyProtection="1">
      <alignment horizontal="center" vertical="center" wrapText="1"/>
      <protection locked="0"/>
    </xf>
    <xf numFmtId="4" fontId="13" fillId="0" borderId="12" xfId="0" applyNumberFormat="1" applyFont="1" applyFill="1" applyBorder="1" applyAlignment="1" applyProtection="1">
      <alignment horizontal="center" vertical="top" wrapText="1"/>
      <protection locked="0"/>
    </xf>
    <xf numFmtId="0" fontId="13" fillId="0" borderId="18" xfId="0" applyFont="1" applyBorder="1" applyAlignment="1">
      <alignment horizontal="left" vertical="top"/>
    </xf>
    <xf numFmtId="0" fontId="15" fillId="0" borderId="12" xfId="0" applyFont="1" applyBorder="1" applyAlignment="1">
      <alignment/>
    </xf>
    <xf numFmtId="0" fontId="15" fillId="0" borderId="12" xfId="0" applyFont="1" applyFill="1" applyBorder="1" applyAlignment="1" applyProtection="1">
      <alignment vertical="top" wrapText="1"/>
      <protection locked="0"/>
    </xf>
    <xf numFmtId="4" fontId="16" fillId="0" borderId="12" xfId="0" applyNumberFormat="1" applyFont="1" applyBorder="1" applyAlignment="1" applyProtection="1">
      <alignment horizontal="center"/>
      <protection locked="0"/>
    </xf>
    <xf numFmtId="0" fontId="15" fillId="0" borderId="12" xfId="0" applyFont="1" applyBorder="1" applyAlignment="1">
      <alignment horizontal="left"/>
    </xf>
    <xf numFmtId="0" fontId="15" fillId="0" borderId="12" xfId="0" applyFont="1" applyFill="1" applyBorder="1" applyAlignment="1" applyProtection="1">
      <alignment horizontal="left" wrapText="1"/>
      <protection locked="0"/>
    </xf>
    <xf numFmtId="4" fontId="13" fillId="0" borderId="12" xfId="0" applyNumberFormat="1" applyFont="1" applyBorder="1" applyAlignment="1" applyProtection="1">
      <alignment horizontal="center"/>
      <protection locked="0"/>
    </xf>
    <xf numFmtId="4" fontId="13" fillId="34" borderId="19" xfId="0" applyNumberFormat="1" applyFont="1" applyFill="1" applyBorder="1" applyAlignment="1" applyProtection="1">
      <alignment horizontal="center" vertical="center"/>
      <protection/>
    </xf>
    <xf numFmtId="4" fontId="13" fillId="34" borderId="20" xfId="0" applyNumberFormat="1" applyFont="1" applyFill="1" applyBorder="1" applyAlignment="1" applyProtection="1">
      <alignment horizontal="center" vertical="center"/>
      <protection/>
    </xf>
    <xf numFmtId="4" fontId="16" fillId="0" borderId="0" xfId="0" applyNumberFormat="1" applyFont="1" applyBorder="1" applyAlignment="1">
      <alignment horizontal="right"/>
    </xf>
    <xf numFmtId="0" fontId="15" fillId="0" borderId="0" xfId="0" applyFont="1" applyFill="1" applyAlignment="1">
      <alignment/>
    </xf>
    <xf numFmtId="0" fontId="12" fillId="35" borderId="14" xfId="0" applyFont="1" applyFill="1" applyBorder="1" applyAlignment="1">
      <alignment horizontal="center" vertical="center" wrapText="1"/>
    </xf>
    <xf numFmtId="0" fontId="12" fillId="33" borderId="21" xfId="0" applyFont="1" applyFill="1" applyBorder="1" applyAlignment="1" applyProtection="1">
      <alignment horizontal="center" vertical="center" wrapText="1"/>
      <protection locked="0"/>
    </xf>
    <xf numFmtId="0" fontId="10" fillId="33" borderId="0" xfId="0" applyFont="1" applyFill="1" applyBorder="1" applyAlignment="1" applyProtection="1">
      <alignment horizontal="center" vertical="top" wrapText="1"/>
      <protection locked="0"/>
    </xf>
    <xf numFmtId="0" fontId="11" fillId="33" borderId="0" xfId="0" applyFont="1" applyFill="1" applyBorder="1" applyAlignment="1" applyProtection="1">
      <alignment horizontal="center" vertical="top" wrapText="1"/>
      <protection locked="0"/>
    </xf>
    <xf numFmtId="0" fontId="12" fillId="35" borderId="18" xfId="0" applyFont="1" applyFill="1" applyBorder="1" applyAlignment="1">
      <alignment horizontal="left" vertical="top"/>
    </xf>
    <xf numFmtId="0" fontId="18" fillId="34" borderId="12" xfId="0" applyFont="1" applyFill="1" applyBorder="1" applyAlignment="1">
      <alignment vertical="top"/>
    </xf>
    <xf numFmtId="3" fontId="17" fillId="0" borderId="0" xfId="0" applyNumberFormat="1" applyFont="1" applyFill="1" applyBorder="1" applyAlignment="1">
      <alignment horizontal="center" vertical="center" wrapText="1"/>
    </xf>
    <xf numFmtId="0" fontId="12" fillId="35" borderId="22" xfId="0" applyFont="1" applyFill="1" applyBorder="1" applyAlignment="1">
      <alignment horizontal="left" vertical="top" wrapText="1"/>
    </xf>
    <xf numFmtId="0" fontId="12" fillId="35" borderId="23" xfId="0" applyFont="1" applyFill="1" applyBorder="1" applyAlignment="1">
      <alignment horizontal="left" vertical="top" wrapText="1"/>
    </xf>
    <xf numFmtId="0" fontId="12" fillId="35" borderId="12" xfId="0" applyFont="1" applyFill="1" applyBorder="1" applyAlignment="1">
      <alignment horizontal="left" vertical="top"/>
    </xf>
    <xf numFmtId="0" fontId="13" fillId="35" borderId="18" xfId="0" applyFont="1" applyFill="1" applyBorder="1" applyAlignment="1">
      <alignment horizontal="left" vertical="top"/>
    </xf>
    <xf numFmtId="0" fontId="15" fillId="34" borderId="12" xfId="0" applyFont="1" applyFill="1" applyBorder="1" applyAlignment="1">
      <alignment vertical="top"/>
    </xf>
    <xf numFmtId="0" fontId="0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solidFill>
                  <a:srgbClr val="000000"/>
                </a:solidFill>
              </a:rPr>
              <a:t>ხარჯების პროცენტული  განაწილება
</a:t>
            </a:r>
          </a:p>
        </c:rich>
      </c:tx>
      <c:layout>
        <c:manualLayout>
          <c:xMode val="factor"/>
          <c:yMode val="factor"/>
          <c:x val="-0.0015"/>
          <c:y val="-0.01075"/>
        </c:manualLayout>
      </c:layout>
      <c:spPr>
        <a:noFill/>
        <a:ln w="3175">
          <a:noFill/>
        </a:ln>
      </c:spPr>
    </c:title>
    <c:view3D>
      <c:rotX val="7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01"/>
          <c:y val="0.22825"/>
          <c:w val="0.9355"/>
          <c:h val="0.623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solidFill>
                  <a:srgbClr val="333399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solidFill>
                  <a:srgbClr val="808000"/>
                </a:solidFill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solidFill>
                  <a:srgbClr val="666699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Sheet2!$A$1:$A$4</c:f>
              <c:strCache>
                <c:ptCount val="4"/>
                <c:pt idx="0">
                  <c:v>ადამიანური რესურსები</c:v>
                </c:pt>
                <c:pt idx="1">
                  <c:v>პროექტის ხარჯები</c:v>
                </c:pt>
                <c:pt idx="2">
                  <c:v>მგზავრობა/ტრანსპორტირება</c:v>
                </c:pt>
                <c:pt idx="3">
                  <c:v>კომუნიკაციის ხარჯი</c:v>
                </c:pt>
              </c:strCache>
            </c:strRef>
          </c:cat>
          <c:val>
            <c:numRef>
              <c:f>Sheet2!$B$1:$B$4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6745"/>
          <c:y val="0.307"/>
          <c:w val="0.3255"/>
          <c:h val="0.36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38</xdr:row>
      <xdr:rowOff>28575</xdr:rowOff>
    </xdr:from>
    <xdr:to>
      <xdr:col>5</xdr:col>
      <xdr:colOff>152400</xdr:colOff>
      <xdr:row>60</xdr:row>
      <xdr:rowOff>38100</xdr:rowOff>
    </xdr:to>
    <xdr:graphicFrame>
      <xdr:nvGraphicFramePr>
        <xdr:cNvPr id="1" name="Chart 2"/>
        <xdr:cNvGraphicFramePr/>
      </xdr:nvGraphicFramePr>
      <xdr:xfrm>
        <a:off x="342900" y="9848850"/>
        <a:ext cx="6877050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1"/>
  <sheetViews>
    <sheetView tabSelected="1" view="pageBreakPreview" zoomScale="90" zoomScaleSheetLayoutView="90" zoomScalePageLayoutView="0" workbookViewId="0" topLeftCell="A1">
      <pane ySplit="3" topLeftCell="A4" activePane="bottomLeft" state="frozen"/>
      <selection pane="topLeft" activeCell="A1" sqref="A1"/>
      <selection pane="bottomLeft" activeCell="B21" sqref="B21"/>
    </sheetView>
  </sheetViews>
  <sheetFormatPr defaultColWidth="9.140625" defaultRowHeight="12.75"/>
  <cols>
    <col min="1" max="1" width="5.421875" style="1" customWidth="1"/>
    <col min="2" max="2" width="33.421875" style="1" customWidth="1"/>
    <col min="3" max="3" width="39.57421875" style="1" customWidth="1"/>
    <col min="4" max="4" width="14.57421875" style="1" customWidth="1"/>
    <col min="5" max="5" width="13.00390625" style="1" bestFit="1" customWidth="1"/>
    <col min="6" max="6" width="15.421875" style="1" bestFit="1" customWidth="1"/>
    <col min="7" max="7" width="18.8515625" style="1" customWidth="1"/>
    <col min="8" max="8" width="12.57421875" style="26" bestFit="1" customWidth="1"/>
    <col min="9" max="9" width="11.7109375" style="1" customWidth="1"/>
    <col min="10" max="10" width="12.28125" style="1" customWidth="1"/>
    <col min="11" max="16384" width="9.140625" style="1" customWidth="1"/>
  </cols>
  <sheetData>
    <row r="1" spans="1:10" ht="40.5" customHeight="1">
      <c r="A1" s="76" t="s">
        <v>32</v>
      </c>
      <c r="B1" s="76"/>
      <c r="C1" s="76"/>
      <c r="D1" s="76"/>
      <c r="E1" s="76"/>
      <c r="F1" s="76"/>
      <c r="G1" s="76"/>
      <c r="H1" s="77" t="s">
        <v>53</v>
      </c>
      <c r="I1" s="77"/>
      <c r="J1" s="77"/>
    </row>
    <row r="2" spans="1:10" ht="54" customHeight="1" thickBot="1">
      <c r="A2" s="75" t="s">
        <v>33</v>
      </c>
      <c r="B2" s="75"/>
      <c r="C2" s="75"/>
      <c r="D2" s="75"/>
      <c r="E2" s="75"/>
      <c r="F2" s="75"/>
      <c r="G2" s="75"/>
      <c r="H2" s="75"/>
      <c r="I2" s="75"/>
      <c r="J2" s="75"/>
    </row>
    <row r="3" spans="1:10" s="11" customFormat="1" ht="74.25" customHeight="1">
      <c r="A3" s="31" t="s">
        <v>52</v>
      </c>
      <c r="B3" s="74" t="s">
        <v>34</v>
      </c>
      <c r="C3" s="32" t="s">
        <v>35</v>
      </c>
      <c r="D3" s="32" t="s">
        <v>36</v>
      </c>
      <c r="E3" s="32" t="s">
        <v>37</v>
      </c>
      <c r="F3" s="33" t="s">
        <v>17</v>
      </c>
      <c r="G3" s="32" t="s">
        <v>38</v>
      </c>
      <c r="H3" s="34" t="s">
        <v>39</v>
      </c>
      <c r="I3" s="32" t="s">
        <v>15</v>
      </c>
      <c r="J3" s="35" t="s">
        <v>16</v>
      </c>
    </row>
    <row r="4" spans="1:10" s="2" customFormat="1" ht="18">
      <c r="A4" s="78" t="s">
        <v>48</v>
      </c>
      <c r="B4" s="83"/>
      <c r="C4" s="36"/>
      <c r="D4" s="37"/>
      <c r="E4" s="37"/>
      <c r="F4" s="37"/>
      <c r="G4" s="38"/>
      <c r="H4" s="39">
        <f>SUM(H5:H14)</f>
        <v>0</v>
      </c>
      <c r="I4" s="40">
        <f>SUM(I5:I14)</f>
        <v>0</v>
      </c>
      <c r="J4" s="41">
        <f>SUM(J5:J14)</f>
        <v>0</v>
      </c>
    </row>
    <row r="5" spans="1:10" s="2" customFormat="1" ht="20.25" customHeight="1">
      <c r="A5" s="42" t="s">
        <v>0</v>
      </c>
      <c r="B5" s="43" t="s">
        <v>40</v>
      </c>
      <c r="C5" s="44"/>
      <c r="D5" s="45"/>
      <c r="E5" s="45"/>
      <c r="F5" s="45"/>
      <c r="G5" s="45"/>
      <c r="H5" s="22">
        <f>D5*E5*G5</f>
        <v>0</v>
      </c>
      <c r="I5" s="29"/>
      <c r="J5" s="28">
        <f>H5+I5</f>
        <v>0</v>
      </c>
    </row>
    <row r="6" spans="1:10" s="2" customFormat="1" ht="17.25" customHeight="1">
      <c r="A6" s="42" t="s">
        <v>1</v>
      </c>
      <c r="B6" s="43" t="s">
        <v>41</v>
      </c>
      <c r="C6" s="44"/>
      <c r="D6" s="45"/>
      <c r="E6" s="45"/>
      <c r="F6" s="45"/>
      <c r="G6" s="45"/>
      <c r="H6" s="22">
        <f aca="true" t="shared" si="0" ref="H6:H14">D6*E6*G6</f>
        <v>0</v>
      </c>
      <c r="I6" s="29"/>
      <c r="J6" s="28">
        <f aca="true" t="shared" si="1" ref="J6:J14">H6+I6</f>
        <v>0</v>
      </c>
    </row>
    <row r="7" spans="1:10" s="2" customFormat="1" ht="19.5" customHeight="1">
      <c r="A7" s="42" t="s">
        <v>2</v>
      </c>
      <c r="B7" s="43" t="s">
        <v>42</v>
      </c>
      <c r="C7" s="44"/>
      <c r="D7" s="45"/>
      <c r="E7" s="45"/>
      <c r="F7" s="45"/>
      <c r="G7" s="45"/>
      <c r="H7" s="22">
        <f t="shared" si="0"/>
        <v>0</v>
      </c>
      <c r="I7" s="29"/>
      <c r="J7" s="28">
        <f t="shared" si="1"/>
        <v>0</v>
      </c>
    </row>
    <row r="8" spans="1:10" s="2" customFormat="1" ht="20.25" customHeight="1">
      <c r="A8" s="42" t="s">
        <v>3</v>
      </c>
      <c r="B8" s="43" t="s">
        <v>43</v>
      </c>
      <c r="C8" s="44"/>
      <c r="D8" s="45"/>
      <c r="E8" s="45"/>
      <c r="F8" s="45"/>
      <c r="G8" s="45"/>
      <c r="H8" s="22">
        <f>D8*E8*G8</f>
        <v>0</v>
      </c>
      <c r="I8" s="29"/>
      <c r="J8" s="28">
        <f t="shared" si="1"/>
        <v>0</v>
      </c>
    </row>
    <row r="9" spans="1:11" s="2" customFormat="1" ht="20.25" customHeight="1">
      <c r="A9" s="42" t="s">
        <v>5</v>
      </c>
      <c r="B9" s="43" t="s">
        <v>31</v>
      </c>
      <c r="C9" s="44"/>
      <c r="D9" s="45"/>
      <c r="E9" s="45"/>
      <c r="F9" s="45"/>
      <c r="G9" s="45"/>
      <c r="H9" s="22">
        <f t="shared" si="0"/>
        <v>0</v>
      </c>
      <c r="I9" s="29"/>
      <c r="J9" s="28">
        <f>H9+I9</f>
        <v>0</v>
      </c>
      <c r="K9" s="73"/>
    </row>
    <row r="10" spans="1:10" s="2" customFormat="1" ht="18.75" customHeight="1">
      <c r="A10" s="42" t="s">
        <v>12</v>
      </c>
      <c r="B10" s="43"/>
      <c r="C10" s="44"/>
      <c r="D10" s="45"/>
      <c r="E10" s="45"/>
      <c r="F10" s="45"/>
      <c r="G10" s="45"/>
      <c r="H10" s="22">
        <f>D10*E10*G10</f>
        <v>0</v>
      </c>
      <c r="I10" s="29"/>
      <c r="J10" s="28">
        <f t="shared" si="1"/>
        <v>0</v>
      </c>
    </row>
    <row r="11" spans="1:10" s="2" customFormat="1" ht="18.75" customHeight="1">
      <c r="A11" s="42" t="s">
        <v>18</v>
      </c>
      <c r="B11" s="43"/>
      <c r="C11" s="44"/>
      <c r="D11" s="45"/>
      <c r="E11" s="45"/>
      <c r="F11" s="45"/>
      <c r="G11" s="45"/>
      <c r="H11" s="22">
        <f t="shared" si="0"/>
        <v>0</v>
      </c>
      <c r="I11" s="29"/>
      <c r="J11" s="28">
        <f t="shared" si="1"/>
        <v>0</v>
      </c>
    </row>
    <row r="12" spans="1:10" s="2" customFormat="1" ht="18.75" customHeight="1">
      <c r="A12" s="42" t="s">
        <v>19</v>
      </c>
      <c r="B12" s="43"/>
      <c r="C12" s="44"/>
      <c r="D12" s="45"/>
      <c r="E12" s="45"/>
      <c r="F12" s="45"/>
      <c r="G12" s="45"/>
      <c r="H12" s="22">
        <f t="shared" si="0"/>
        <v>0</v>
      </c>
      <c r="I12" s="29"/>
      <c r="J12" s="28">
        <f t="shared" si="1"/>
        <v>0</v>
      </c>
    </row>
    <row r="13" spans="1:10" s="2" customFormat="1" ht="18.75" customHeight="1">
      <c r="A13" s="42" t="s">
        <v>20</v>
      </c>
      <c r="B13" s="43"/>
      <c r="C13" s="44"/>
      <c r="D13" s="45"/>
      <c r="E13" s="45"/>
      <c r="F13" s="45"/>
      <c r="G13" s="45"/>
      <c r="H13" s="22">
        <f t="shared" si="0"/>
        <v>0</v>
      </c>
      <c r="I13" s="29"/>
      <c r="J13" s="28">
        <f t="shared" si="1"/>
        <v>0</v>
      </c>
    </row>
    <row r="14" spans="1:10" s="2" customFormat="1" ht="18.75" customHeight="1">
      <c r="A14" s="42" t="s">
        <v>25</v>
      </c>
      <c r="B14" s="43"/>
      <c r="C14" s="44"/>
      <c r="D14" s="45"/>
      <c r="E14" s="45"/>
      <c r="F14" s="45"/>
      <c r="G14" s="45"/>
      <c r="H14" s="22">
        <f t="shared" si="0"/>
        <v>0</v>
      </c>
      <c r="I14" s="29"/>
      <c r="J14" s="28">
        <f t="shared" si="1"/>
        <v>0</v>
      </c>
    </row>
    <row r="15" spans="1:10" ht="36.75" customHeight="1">
      <c r="A15" s="81" t="s">
        <v>49</v>
      </c>
      <c r="B15" s="82"/>
      <c r="C15" s="36"/>
      <c r="D15" s="37"/>
      <c r="E15" s="37"/>
      <c r="F15" s="37"/>
      <c r="G15" s="37"/>
      <c r="H15" s="46">
        <f>SUM(H16:H25)</f>
        <v>0</v>
      </c>
      <c r="I15" s="47">
        <f>SUM(I16:I25)</f>
        <v>0</v>
      </c>
      <c r="J15" s="48">
        <f>SUM(J16:J25)</f>
        <v>0</v>
      </c>
    </row>
    <row r="16" spans="1:10" ht="15">
      <c r="A16" s="49" t="s">
        <v>4</v>
      </c>
      <c r="B16" s="50" t="s">
        <v>45</v>
      </c>
      <c r="C16" s="51"/>
      <c r="D16" s="52"/>
      <c r="E16" s="52"/>
      <c r="F16" s="52"/>
      <c r="G16" s="53"/>
      <c r="H16" s="23">
        <f>D16*E16*G16</f>
        <v>0</v>
      </c>
      <c r="I16" s="30"/>
      <c r="J16" s="28">
        <f>H16+I16</f>
        <v>0</v>
      </c>
    </row>
    <row r="17" spans="1:10" ht="15">
      <c r="A17" s="49" t="s">
        <v>6</v>
      </c>
      <c r="B17" s="86" t="s">
        <v>55</v>
      </c>
      <c r="C17" s="51"/>
      <c r="D17" s="52"/>
      <c r="E17" s="52"/>
      <c r="F17" s="52"/>
      <c r="G17" s="53"/>
      <c r="H17" s="23">
        <f aca="true" t="shared" si="2" ref="H17:H25">D17*E17*G17</f>
        <v>0</v>
      </c>
      <c r="I17" s="30"/>
      <c r="J17" s="28">
        <f aca="true" t="shared" si="3" ref="J17:J25">H17+I17</f>
        <v>0</v>
      </c>
    </row>
    <row r="18" spans="1:10" ht="15">
      <c r="A18" s="49" t="s">
        <v>7</v>
      </c>
      <c r="B18" s="50" t="s">
        <v>31</v>
      </c>
      <c r="C18" s="51"/>
      <c r="D18" s="52"/>
      <c r="E18" s="52"/>
      <c r="F18" s="52"/>
      <c r="G18" s="53"/>
      <c r="H18" s="23">
        <f t="shared" si="2"/>
        <v>0</v>
      </c>
      <c r="I18" s="30"/>
      <c r="J18" s="28">
        <f t="shared" si="3"/>
        <v>0</v>
      </c>
    </row>
    <row r="19" spans="1:10" ht="15">
      <c r="A19" s="49" t="s">
        <v>8</v>
      </c>
      <c r="B19" s="51"/>
      <c r="C19" s="51"/>
      <c r="D19" s="52"/>
      <c r="E19" s="52"/>
      <c r="F19" s="52"/>
      <c r="G19" s="54"/>
      <c r="H19" s="23">
        <f t="shared" si="2"/>
        <v>0</v>
      </c>
      <c r="I19" s="30"/>
      <c r="J19" s="28">
        <f t="shared" si="3"/>
        <v>0</v>
      </c>
    </row>
    <row r="20" spans="1:10" ht="15">
      <c r="A20" s="49" t="s">
        <v>9</v>
      </c>
      <c r="B20" s="51"/>
      <c r="C20" s="51"/>
      <c r="D20" s="52"/>
      <c r="E20" s="52"/>
      <c r="F20" s="52"/>
      <c r="G20" s="54"/>
      <c r="H20" s="23">
        <f t="shared" si="2"/>
        <v>0</v>
      </c>
      <c r="I20" s="30"/>
      <c r="J20" s="28">
        <f t="shared" si="3"/>
        <v>0</v>
      </c>
    </row>
    <row r="21" spans="1:10" ht="15">
      <c r="A21" s="49" t="s">
        <v>14</v>
      </c>
      <c r="B21" s="50"/>
      <c r="C21" s="51"/>
      <c r="D21" s="52"/>
      <c r="E21" s="52"/>
      <c r="F21" s="52"/>
      <c r="G21" s="54"/>
      <c r="H21" s="23">
        <f t="shared" si="2"/>
        <v>0</v>
      </c>
      <c r="I21" s="30"/>
      <c r="J21" s="28">
        <f t="shared" si="3"/>
        <v>0</v>
      </c>
    </row>
    <row r="22" spans="1:10" ht="15">
      <c r="A22" s="49" t="s">
        <v>21</v>
      </c>
      <c r="B22" s="50"/>
      <c r="C22" s="51"/>
      <c r="D22" s="52"/>
      <c r="E22" s="52"/>
      <c r="F22" s="52"/>
      <c r="G22" s="54"/>
      <c r="H22" s="23">
        <f t="shared" si="2"/>
        <v>0</v>
      </c>
      <c r="I22" s="30"/>
      <c r="J22" s="28">
        <f t="shared" si="3"/>
        <v>0</v>
      </c>
    </row>
    <row r="23" spans="1:10" ht="15">
      <c r="A23" s="49" t="s">
        <v>22</v>
      </c>
      <c r="B23" s="50"/>
      <c r="C23" s="51"/>
      <c r="D23" s="52"/>
      <c r="E23" s="52"/>
      <c r="F23" s="52"/>
      <c r="G23" s="54"/>
      <c r="H23" s="23">
        <f t="shared" si="2"/>
        <v>0</v>
      </c>
      <c r="I23" s="30"/>
      <c r="J23" s="28">
        <f t="shared" si="3"/>
        <v>0</v>
      </c>
    </row>
    <row r="24" spans="1:10" ht="15">
      <c r="A24" s="49" t="s">
        <v>24</v>
      </c>
      <c r="B24" s="50"/>
      <c r="C24" s="51"/>
      <c r="D24" s="52"/>
      <c r="E24" s="52"/>
      <c r="F24" s="52"/>
      <c r="G24" s="54"/>
      <c r="H24" s="23">
        <f t="shared" si="2"/>
        <v>0</v>
      </c>
      <c r="I24" s="30"/>
      <c r="J24" s="28">
        <f t="shared" si="3"/>
        <v>0</v>
      </c>
    </row>
    <row r="25" spans="1:10" ht="15">
      <c r="A25" s="49" t="s">
        <v>23</v>
      </c>
      <c r="B25" s="50"/>
      <c r="C25" s="51"/>
      <c r="D25" s="52"/>
      <c r="E25" s="52"/>
      <c r="F25" s="52"/>
      <c r="G25" s="54"/>
      <c r="H25" s="23">
        <f t="shared" si="2"/>
        <v>0</v>
      </c>
      <c r="I25" s="30"/>
      <c r="J25" s="28">
        <f t="shared" si="3"/>
        <v>0</v>
      </c>
    </row>
    <row r="26" spans="1:10" ht="18">
      <c r="A26" s="78" t="s">
        <v>50</v>
      </c>
      <c r="B26" s="79"/>
      <c r="C26" s="55"/>
      <c r="D26" s="38"/>
      <c r="E26" s="38"/>
      <c r="F26" s="38"/>
      <c r="G26" s="38"/>
      <c r="H26" s="56">
        <f>SUM(H27:H28)</f>
        <v>0</v>
      </c>
      <c r="I26" s="57">
        <f>SUM(I27:I28)</f>
        <v>0</v>
      </c>
      <c r="J26" s="41">
        <f>SUM(J27:J28)</f>
        <v>0</v>
      </c>
    </row>
    <row r="27" spans="1:10" s="2" customFormat="1" ht="15">
      <c r="A27" s="58" t="s">
        <v>10</v>
      </c>
      <c r="B27" s="59" t="s">
        <v>46</v>
      </c>
      <c r="C27" s="60"/>
      <c r="D27" s="61"/>
      <c r="E27" s="61"/>
      <c r="F27" s="61"/>
      <c r="G27" s="61"/>
      <c r="H27" s="23">
        <f>D27*E27*G27</f>
        <v>0</v>
      </c>
      <c r="I27" s="62"/>
      <c r="J27" s="28">
        <f>I27+H27</f>
        <v>0</v>
      </c>
    </row>
    <row r="28" spans="1:10" ht="15">
      <c r="A28" s="63" t="s">
        <v>13</v>
      </c>
      <c r="B28" s="50" t="s">
        <v>31</v>
      </c>
      <c r="C28" s="51"/>
      <c r="D28" s="52"/>
      <c r="E28" s="52"/>
      <c r="F28" s="52"/>
      <c r="G28" s="54"/>
      <c r="H28" s="23">
        <f>D28*E28*G28</f>
        <v>0</v>
      </c>
      <c r="I28" s="29"/>
      <c r="J28" s="28">
        <f>I28+H28</f>
        <v>0</v>
      </c>
    </row>
    <row r="29" spans="1:10" ht="18">
      <c r="A29" s="78" t="s">
        <v>51</v>
      </c>
      <c r="B29" s="79"/>
      <c r="C29" s="55"/>
      <c r="D29" s="38"/>
      <c r="E29" s="38"/>
      <c r="F29" s="38"/>
      <c r="G29" s="38"/>
      <c r="H29" s="56">
        <f>SUM(H30)</f>
        <v>0</v>
      </c>
      <c r="I29" s="57">
        <f>SUM(I30:I32)</f>
        <v>0</v>
      </c>
      <c r="J29" s="41">
        <f>J30</f>
        <v>0</v>
      </c>
    </row>
    <row r="30" spans="1:16" ht="18" customHeight="1">
      <c r="A30" s="63" t="s">
        <v>11</v>
      </c>
      <c r="B30" s="64" t="s">
        <v>44</v>
      </c>
      <c r="C30" s="65"/>
      <c r="D30" s="54"/>
      <c r="E30" s="54"/>
      <c r="F30" s="54"/>
      <c r="G30" s="54"/>
      <c r="H30" s="23">
        <f>D30*E30*G30</f>
        <v>0</v>
      </c>
      <c r="I30" s="29"/>
      <c r="J30" s="28">
        <f>H30+I30</f>
        <v>0</v>
      </c>
      <c r="P30"/>
    </row>
    <row r="31" spans="1:10" ht="15">
      <c r="A31" s="63">
        <v>4.2</v>
      </c>
      <c r="B31" s="64" t="s">
        <v>31</v>
      </c>
      <c r="C31" s="65"/>
      <c r="D31" s="54"/>
      <c r="E31" s="54"/>
      <c r="F31" s="54"/>
      <c r="G31" s="53"/>
      <c r="H31" s="23">
        <f>D31*E31*G31</f>
        <v>0</v>
      </c>
      <c r="I31" s="66"/>
      <c r="J31" s="28">
        <f>H31+I31</f>
        <v>0</v>
      </c>
    </row>
    <row r="32" spans="1:10" ht="18.75" customHeight="1">
      <c r="A32" s="63">
        <v>4.3</v>
      </c>
      <c r="B32" s="67"/>
      <c r="C32" s="68"/>
      <c r="D32" s="54"/>
      <c r="E32" s="54"/>
      <c r="F32" s="54"/>
      <c r="G32" s="54"/>
      <c r="H32" s="23">
        <f>D32*E32*G32</f>
        <v>0</v>
      </c>
      <c r="I32" s="69"/>
      <c r="J32" s="28">
        <f>H32+I32</f>
        <v>0</v>
      </c>
    </row>
    <row r="33" spans="1:10" ht="15.75" thickBot="1">
      <c r="A33" s="84" t="s">
        <v>47</v>
      </c>
      <c r="B33" s="85" t="s">
        <v>30</v>
      </c>
      <c r="C33" s="55"/>
      <c r="D33" s="38"/>
      <c r="E33" s="38"/>
      <c r="F33" s="38"/>
      <c r="G33" s="38"/>
      <c r="H33" s="70">
        <f>H4+H15+H26+H29</f>
        <v>0</v>
      </c>
      <c r="I33" s="70">
        <f>I4+I15+I26+I29</f>
        <v>0</v>
      </c>
      <c r="J33" s="71">
        <f>J4+J15+J26+J29</f>
        <v>0</v>
      </c>
    </row>
    <row r="34" spans="1:10" ht="22.5" customHeight="1">
      <c r="A34" s="80" t="s">
        <v>54</v>
      </c>
      <c r="B34" s="80"/>
      <c r="C34" s="80"/>
      <c r="D34" s="80"/>
      <c r="E34" s="80"/>
      <c r="F34" s="80"/>
      <c r="G34" s="80"/>
      <c r="H34" s="80"/>
      <c r="I34" s="72"/>
      <c r="J34" s="72"/>
    </row>
    <row r="35" spans="1:10" ht="12.75">
      <c r="A35" s="5"/>
      <c r="B35" s="6"/>
      <c r="C35" s="5"/>
      <c r="D35" s="5"/>
      <c r="E35" s="5"/>
      <c r="F35" s="5"/>
      <c r="G35" s="5"/>
      <c r="H35" s="24"/>
      <c r="I35" s="5"/>
      <c r="J35" s="5"/>
    </row>
    <row r="36" spans="1:10" ht="12.75">
      <c r="A36" s="5"/>
      <c r="B36" s="6"/>
      <c r="C36" s="5"/>
      <c r="D36" s="5"/>
      <c r="E36" s="5"/>
      <c r="F36" s="5"/>
      <c r="G36" s="5"/>
      <c r="H36" s="24"/>
      <c r="I36" s="5"/>
      <c r="J36" s="5"/>
    </row>
    <row r="37" spans="1:10" ht="13.5">
      <c r="A37" s="5"/>
      <c r="B37" s="6"/>
      <c r="C37" s="4"/>
      <c r="D37" s="4"/>
      <c r="E37" s="4"/>
      <c r="F37" s="4"/>
      <c r="G37" s="5"/>
      <c r="H37" s="24"/>
      <c r="I37" s="5"/>
      <c r="J37" s="5"/>
    </row>
    <row r="38" spans="1:10" ht="13.5">
      <c r="A38" s="5"/>
      <c r="B38" s="6"/>
      <c r="C38" s="4"/>
      <c r="D38" s="4"/>
      <c r="E38" s="4"/>
      <c r="F38" s="4"/>
      <c r="G38" s="5"/>
      <c r="H38" s="25"/>
      <c r="I38" s="7"/>
      <c r="J38" s="7"/>
    </row>
    <row r="39" spans="1:10" ht="13.5">
      <c r="A39" s="5"/>
      <c r="B39" s="6"/>
      <c r="C39" s="4"/>
      <c r="D39" s="4"/>
      <c r="E39" s="4"/>
      <c r="F39" s="4"/>
      <c r="G39" s="5"/>
      <c r="H39" s="24"/>
      <c r="I39" s="5"/>
      <c r="J39" s="5"/>
    </row>
    <row r="40" spans="1:10" ht="13.5">
      <c r="A40" s="5"/>
      <c r="B40" s="6"/>
      <c r="C40" s="8"/>
      <c r="D40" s="8"/>
      <c r="E40" s="8"/>
      <c r="F40" s="8"/>
      <c r="G40" s="5"/>
      <c r="H40" s="24"/>
      <c r="I40" s="5"/>
      <c r="J40" s="5"/>
    </row>
    <row r="41" spans="1:10" ht="13.5">
      <c r="A41" s="5"/>
      <c r="B41" s="6"/>
      <c r="C41" s="4"/>
      <c r="D41" s="4"/>
      <c r="E41" s="4"/>
      <c r="F41" s="4"/>
      <c r="G41" s="9"/>
      <c r="H41" s="24"/>
      <c r="I41" s="5"/>
      <c r="J41" s="5"/>
    </row>
    <row r="42" spans="1:10" ht="13.5">
      <c r="A42" s="12"/>
      <c r="B42" s="13"/>
      <c r="C42" s="4"/>
      <c r="D42" s="4"/>
      <c r="E42" s="4"/>
      <c r="F42" s="4"/>
      <c r="G42" s="5"/>
      <c r="H42" s="24"/>
      <c r="I42" s="5"/>
      <c r="J42" s="5"/>
    </row>
    <row r="43" spans="1:10" ht="13.5">
      <c r="A43" s="14"/>
      <c r="B43" s="15"/>
      <c r="C43" s="10"/>
      <c r="D43" s="10"/>
      <c r="E43" s="10"/>
      <c r="F43" s="10"/>
      <c r="G43" s="5"/>
      <c r="H43" s="24"/>
      <c r="I43" s="5"/>
      <c r="J43" s="5"/>
    </row>
    <row r="44" spans="1:10" ht="13.5">
      <c r="A44" s="14"/>
      <c r="B44" s="16"/>
      <c r="C44" s="10"/>
      <c r="D44" s="10"/>
      <c r="E44" s="10"/>
      <c r="F44" s="10"/>
      <c r="G44" s="5"/>
      <c r="H44" s="24"/>
      <c r="I44" s="5"/>
      <c r="J44" s="5"/>
    </row>
    <row r="45" spans="1:10" ht="13.5">
      <c r="A45" s="14"/>
      <c r="B45" s="16"/>
      <c r="C45" s="10"/>
      <c r="D45" s="10"/>
      <c r="E45" s="10"/>
      <c r="F45" s="10"/>
      <c r="G45" s="5"/>
      <c r="H45" s="24"/>
      <c r="I45" s="5"/>
      <c r="J45" s="5"/>
    </row>
    <row r="46" spans="1:10" ht="13.5">
      <c r="A46" s="14"/>
      <c r="B46" s="16"/>
      <c r="C46" s="10"/>
      <c r="D46" s="10"/>
      <c r="E46" s="10"/>
      <c r="F46" s="10"/>
      <c r="G46" s="5"/>
      <c r="H46" s="24"/>
      <c r="I46" s="5"/>
      <c r="J46" s="5"/>
    </row>
    <row r="47" spans="1:6" ht="12.75">
      <c r="A47" s="17"/>
      <c r="B47" s="18"/>
      <c r="C47" s="3"/>
      <c r="D47" s="3"/>
      <c r="E47" s="3"/>
      <c r="F47" s="3"/>
    </row>
    <row r="48" spans="1:6" ht="12.75">
      <c r="A48" s="17"/>
      <c r="B48" s="18"/>
      <c r="C48" s="3"/>
      <c r="D48" s="3"/>
      <c r="E48" s="3"/>
      <c r="F48" s="3"/>
    </row>
    <row r="49" spans="1:6" ht="12.75">
      <c r="A49" s="17"/>
      <c r="B49" s="18"/>
      <c r="C49" s="3"/>
      <c r="D49" s="3"/>
      <c r="E49" s="3"/>
      <c r="F49" s="3"/>
    </row>
    <row r="50" spans="1:2" ht="12.75">
      <c r="A50" s="19"/>
      <c r="B50" s="19"/>
    </row>
    <row r="51" spans="1:2" ht="12.75">
      <c r="A51" s="19"/>
      <c r="B51" s="19"/>
    </row>
    <row r="61" s="2" customFormat="1" ht="12.75">
      <c r="H61" s="27"/>
    </row>
  </sheetData>
  <sheetProtection insertColumns="0" insertRows="0"/>
  <protectedRanges>
    <protectedRange password="CF36" sqref="I4 I15 I26 I29 I33 H4:H33" name="formulebi"/>
  </protectedRanges>
  <mergeCells count="9">
    <mergeCell ref="A2:J2"/>
    <mergeCell ref="A1:G1"/>
    <mergeCell ref="H1:J1"/>
    <mergeCell ref="A26:B26"/>
    <mergeCell ref="A29:B29"/>
    <mergeCell ref="A34:H34"/>
    <mergeCell ref="A15:B15"/>
    <mergeCell ref="A4:B4"/>
    <mergeCell ref="A33:B33"/>
  </mergeCells>
  <printOptions/>
  <pageMargins left="0.236220472440945" right="0.196850393700787" top="0.196850393700787" bottom="0.196850393700787" header="0.196850393700787" footer="0.196850393700787"/>
  <pageSetup horizontalDpi="600" verticalDpi="600" orientation="landscape" paperSize="9" scale="81" r:id="rId4"/>
  <rowBreaks count="1" manualBreakCount="1">
    <brk id="34" max="9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B5" sqref="B5"/>
    </sheetView>
  </sheetViews>
  <sheetFormatPr defaultColWidth="9.140625" defaultRowHeight="12.75"/>
  <cols>
    <col min="1" max="1" width="30.421875" style="0" customWidth="1"/>
  </cols>
  <sheetData>
    <row r="1" spans="1:2" ht="13.5">
      <c r="A1" s="14" t="s">
        <v>29</v>
      </c>
      <c r="B1" s="20">
        <f>'ბიუჯეტის ფორმა'!H4</f>
        <v>0</v>
      </c>
    </row>
    <row r="2" spans="1:2" ht="13.5">
      <c r="A2" s="14" t="s">
        <v>26</v>
      </c>
      <c r="B2" s="21">
        <f>'ბიუჯეტის ფორმა'!H15</f>
        <v>0</v>
      </c>
    </row>
    <row r="3" spans="1:2" ht="13.5">
      <c r="A3" s="14" t="s">
        <v>27</v>
      </c>
      <c r="B3" s="21">
        <f>'ბიუჯეტის ფორმა'!H26</f>
        <v>0</v>
      </c>
    </row>
    <row r="4" spans="1:2" ht="13.5">
      <c r="A4" s="14" t="s">
        <v>28</v>
      </c>
      <c r="B4" s="21">
        <f>'ბიუჯეტის ფორმა'!H29</f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UNICEF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nlortkipanidze</dc:creator>
  <cp:keywords/>
  <dc:description/>
  <cp:lastModifiedBy>Tornike Arjevanidze</cp:lastModifiedBy>
  <cp:lastPrinted>2022-10-10T10:59:48Z</cp:lastPrinted>
  <dcterms:created xsi:type="dcterms:W3CDTF">2008-03-20T09:48:39Z</dcterms:created>
  <dcterms:modified xsi:type="dcterms:W3CDTF">2023-10-18T09:37:26Z</dcterms:modified>
  <cp:category/>
  <cp:version/>
  <cp:contentType/>
  <cp:contentStatus/>
</cp:coreProperties>
</file>